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94" i="1"/>
  <c r="L184"/>
  <c r="L175"/>
  <c r="L165"/>
  <c r="L156"/>
  <c r="L146"/>
  <c r="L137"/>
  <c r="L127"/>
  <c r="L118"/>
  <c r="L108"/>
  <c r="L99"/>
  <c r="L89"/>
  <c r="L80"/>
  <c r="L70"/>
  <c r="L61"/>
  <c r="L51"/>
  <c r="L42"/>
  <c r="L32"/>
  <c r="L23"/>
  <c r="L1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G195" l="1"/>
  <c r="L195"/>
  <c r="I176"/>
  <c r="L176"/>
  <c r="L157"/>
  <c r="J176"/>
  <c r="H195"/>
  <c r="H157"/>
  <c r="L138"/>
  <c r="J138"/>
  <c r="H119"/>
  <c r="J100"/>
  <c r="L100"/>
  <c r="F100"/>
  <c r="G100"/>
  <c r="G176"/>
  <c r="I119"/>
  <c r="G138"/>
  <c r="I157"/>
  <c r="I195"/>
  <c r="L119"/>
  <c r="F81"/>
  <c r="L81"/>
  <c r="H100"/>
  <c r="H138"/>
  <c r="J157"/>
  <c r="H176"/>
  <c r="J195"/>
  <c r="J81"/>
  <c r="I100"/>
  <c r="J119"/>
  <c r="I138"/>
  <c r="G157"/>
  <c r="G119"/>
  <c r="H81"/>
  <c r="G81"/>
  <c r="I81"/>
  <c r="I62"/>
  <c r="H62"/>
  <c r="F62"/>
  <c r="J62"/>
  <c r="L62"/>
  <c r="G62"/>
  <c r="L43"/>
  <c r="G43"/>
  <c r="H43"/>
  <c r="I43"/>
  <c r="F43"/>
  <c r="J43"/>
  <c r="L24"/>
  <c r="F119"/>
  <c r="F138"/>
  <c r="F157"/>
  <c r="F176"/>
  <c r="F195"/>
  <c r="I24"/>
  <c r="F24"/>
  <c r="J24"/>
  <c r="H24"/>
  <c r="G24"/>
  <c r="H196" l="1"/>
  <c r="J196"/>
  <c r="G196"/>
  <c r="L196"/>
  <c r="F196"/>
  <c r="I196"/>
</calcChain>
</file>

<file path=xl/sharedStrings.xml><?xml version="1.0" encoding="utf-8"?>
<sst xmlns="http://schemas.openxmlformats.org/spreadsheetml/2006/main" count="301" uniqueCount="78">
  <si>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</si>
  <si>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</si>
  <si>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</si>
  <si>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</si>
  <si>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</si>
  <si>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</si>
  <si>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</si>
  <si>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</si>
  <si>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</si>
  <si>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</si>
  <si>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</si>
  <si>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</si>
  <si>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</si>
  <si>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</si>
  <si>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</si>
  <si>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</si>
  <si>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</si>
  <si>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</si>
  <si>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</si>
  <si>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</si>
  <si>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</si>
  <si>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</si>
  <si>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</si>
  <si>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</si>
  <si>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</si>
  <si>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</si>
  <si>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</si>
  <si>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</si>
  <si>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</si>
  <si>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</si>
  <si>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</si>
  <si>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</si>
  <si>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</si>
  <si>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</si>
  <si>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</si>
  <si>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</si>
  <si>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</si>
  <si>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</si>
  <si>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</si>
  <si>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манная</t>
  </si>
  <si>
    <t xml:space="preserve">бутерброд с маслом </t>
  </si>
  <si>
    <t>чай с сахаром</t>
  </si>
  <si>
    <t xml:space="preserve">сладкое </t>
  </si>
  <si>
    <t>суп картофельный с макаронными изделиями</t>
  </si>
  <si>
    <t>котлета из филе кур с соусом</t>
  </si>
  <si>
    <t xml:space="preserve">каша гречневая </t>
  </si>
  <si>
    <t>компот из сухофруктов</t>
  </si>
  <si>
    <t>хлеб ржаной</t>
  </si>
  <si>
    <t xml:space="preserve">напиток </t>
  </si>
  <si>
    <t>сок</t>
  </si>
  <si>
    <t>каша молочная пшенная</t>
  </si>
  <si>
    <t>кофейный напиток</t>
  </si>
  <si>
    <t>бутерброд с сыром</t>
  </si>
  <si>
    <t>сладкое</t>
  </si>
  <si>
    <t>кондитерское изделие</t>
  </si>
  <si>
    <t xml:space="preserve">щи из свежей капусты со сметаной </t>
  </si>
  <si>
    <t>гуляш</t>
  </si>
  <si>
    <t>рис отварной</t>
  </si>
  <si>
    <t>фрукт</t>
  </si>
  <si>
    <t xml:space="preserve">суп молочный с макаронными изделиями </t>
  </si>
  <si>
    <t>рассольник со сметаной</t>
  </si>
  <si>
    <t>тефтели с соусом</t>
  </si>
  <si>
    <t xml:space="preserve">капуста тушеная </t>
  </si>
  <si>
    <t>каша молочная геркулесовая</t>
  </si>
  <si>
    <t>суп гороховый</t>
  </si>
  <si>
    <t>рыба тушеная с овощами</t>
  </si>
  <si>
    <t>картофельное пюре</t>
  </si>
  <si>
    <t>кисель</t>
  </si>
  <si>
    <t>мороженое</t>
  </si>
  <si>
    <t>каша молочная рисовая</t>
  </si>
  <si>
    <t>борщ со свежей капустой и сметаной</t>
  </si>
  <si>
    <t xml:space="preserve">котлеты из филе кур </t>
  </si>
  <si>
    <t>макароны отварное</t>
  </si>
  <si>
    <t>бефстроганов из филе кур</t>
  </si>
  <si>
    <t>плов</t>
  </si>
  <si>
    <t>суп картофельный с рисовой крупой</t>
  </si>
  <si>
    <t>каша молочная Дружба</t>
  </si>
  <si>
    <t>жаркое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</si>
</sst>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workbookViewId="0">
      <pane xSplit="4" ySplit="5" topLeftCell="E41" activePane="bottomRight" state="frozen"/>
      <selection pane="topRight" activeCell="E1" sqref="E1"/>
      <selection pane="bottomLeft" activeCell="A6" sqref="A6"/>
      <selection pane="bottomRight" activeCell="H189" sqref="H18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5"/>
      <c r="D1" s="56"/>
      <c r="E1" s="56"/>
      <c r="F1" s="12" t="s">
        <v>16</v>
      </c>
      <c r="G1" s="2" t="s">
        <v>17</v>
      </c>
      <c r="H1" s="57"/>
      <c r="I1" s="57"/>
      <c r="J1" s="57"/>
      <c r="K1" s="57"/>
    </row>
    <row r="2" spans="1:12" ht="17.399999999999999">
      <c r="A2" s="35" t="s">
        <v>6</v>
      </c>
      <c r="C2" s="2"/>
      <c r="G2" s="2" t="s">
        <v>18</v>
      </c>
      <c r="H2" s="57"/>
      <c r="I2" s="57"/>
      <c r="J2" s="57"/>
      <c r="K2" s="5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50"/>
    </row>
    <row r="4" spans="1:12" ht="13.8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255</v>
      </c>
      <c r="G6" s="40">
        <v>7.6</v>
      </c>
      <c r="H6" s="40">
        <v>8</v>
      </c>
      <c r="I6" s="40">
        <v>38.25</v>
      </c>
      <c r="J6" s="40">
        <v>245</v>
      </c>
      <c r="K6" s="41">
        <v>189</v>
      </c>
      <c r="L6" s="40">
        <v>12</v>
      </c>
    </row>
    <row r="7" spans="1:12" ht="14.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 t="s">
        <v>22</v>
      </c>
      <c r="E8" s="42" t="s">
        <v>41</v>
      </c>
      <c r="F8" s="43">
        <v>215</v>
      </c>
      <c r="G8" s="43">
        <v>0</v>
      </c>
      <c r="H8" s="43">
        <v>0</v>
      </c>
      <c r="I8" s="43">
        <v>13.45</v>
      </c>
      <c r="J8" s="43">
        <v>43</v>
      </c>
      <c r="K8" s="44">
        <v>684</v>
      </c>
      <c r="L8" s="43">
        <v>9</v>
      </c>
    </row>
    <row r="9" spans="1:12" ht="14.4">
      <c r="A9" s="23"/>
      <c r="B9" s="15"/>
      <c r="C9" s="11"/>
      <c r="D9" s="7" t="s">
        <v>23</v>
      </c>
      <c r="E9" s="42" t="s">
        <v>40</v>
      </c>
      <c r="F9" s="43">
        <v>45</v>
      </c>
      <c r="G9" s="43">
        <v>5.8</v>
      </c>
      <c r="H9" s="43">
        <v>5.6</v>
      </c>
      <c r="I9" s="43">
        <v>17</v>
      </c>
      <c r="J9" s="43">
        <v>208</v>
      </c>
      <c r="K9" s="44">
        <v>1</v>
      </c>
      <c r="L9" s="43">
        <v>10</v>
      </c>
    </row>
    <row r="10" spans="1:12" ht="14.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 t="s">
        <v>42</v>
      </c>
      <c r="E11" s="42" t="s">
        <v>54</v>
      </c>
      <c r="F11" s="43">
        <v>40</v>
      </c>
      <c r="G11" s="43">
        <v>3.9</v>
      </c>
      <c r="H11" s="43">
        <v>4.3</v>
      </c>
      <c r="I11" s="43">
        <v>11</v>
      </c>
      <c r="J11" s="43">
        <v>110</v>
      </c>
      <c r="K11" s="44">
        <v>11</v>
      </c>
      <c r="L11" s="43">
        <v>14</v>
      </c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555</v>
      </c>
      <c r="G13" s="19">
        <f t="shared" ref="G13:J13" si="0">SUM(G6:G12)</f>
        <v>17.299999999999997</v>
      </c>
      <c r="H13" s="19">
        <f t="shared" si="0"/>
        <v>17.899999999999999</v>
      </c>
      <c r="I13" s="19">
        <f t="shared" si="0"/>
        <v>79.7</v>
      </c>
      <c r="J13" s="19">
        <f t="shared" si="0"/>
        <v>606</v>
      </c>
      <c r="K13" s="25"/>
      <c r="L13" s="19">
        <f t="shared" ref="L13" si="1">SUM(L6:L12)</f>
        <v>45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>
      <c r="A15" s="23"/>
      <c r="B15" s="15"/>
      <c r="C15" s="11"/>
      <c r="D15" s="7" t="s">
        <v>27</v>
      </c>
      <c r="E15" s="42" t="s">
        <v>43</v>
      </c>
      <c r="F15" s="43">
        <v>250</v>
      </c>
      <c r="G15" s="43">
        <v>5.68</v>
      </c>
      <c r="H15" s="43">
        <v>7.77</v>
      </c>
      <c r="I15" s="43">
        <v>27.7</v>
      </c>
      <c r="J15" s="43">
        <v>201.3</v>
      </c>
      <c r="K15" s="44">
        <v>140</v>
      </c>
      <c r="L15" s="43">
        <v>23</v>
      </c>
    </row>
    <row r="16" spans="1:12" ht="14.4">
      <c r="A16" s="23"/>
      <c r="B16" s="15"/>
      <c r="C16" s="11"/>
      <c r="D16" s="7" t="s">
        <v>28</v>
      </c>
      <c r="E16" s="42" t="s">
        <v>44</v>
      </c>
      <c r="F16" s="43">
        <v>120</v>
      </c>
      <c r="G16" s="43">
        <v>9.6300000000000008</v>
      </c>
      <c r="H16" s="43">
        <v>11.87</v>
      </c>
      <c r="I16" s="43">
        <v>31.7</v>
      </c>
      <c r="J16" s="43">
        <v>247</v>
      </c>
      <c r="K16" s="44">
        <v>499</v>
      </c>
      <c r="L16" s="43">
        <v>35</v>
      </c>
    </row>
    <row r="17" spans="1:12" ht="14.4">
      <c r="A17" s="23"/>
      <c r="B17" s="15"/>
      <c r="C17" s="11"/>
      <c r="D17" s="7" t="s">
        <v>29</v>
      </c>
      <c r="E17" s="42" t="s">
        <v>45</v>
      </c>
      <c r="F17" s="43">
        <v>150</v>
      </c>
      <c r="G17" s="43">
        <v>5.76</v>
      </c>
      <c r="H17" s="43">
        <v>6.82</v>
      </c>
      <c r="I17" s="43">
        <v>23.7</v>
      </c>
      <c r="J17" s="43">
        <v>122.5</v>
      </c>
      <c r="K17" s="44">
        <v>508</v>
      </c>
      <c r="L17" s="43">
        <v>17</v>
      </c>
    </row>
    <row r="18" spans="1:12" ht="14.4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0.63</v>
      </c>
      <c r="H18" s="43">
        <v>0</v>
      </c>
      <c r="I18" s="43">
        <v>7.8</v>
      </c>
      <c r="J18" s="43">
        <v>102</v>
      </c>
      <c r="K18" s="44">
        <v>639</v>
      </c>
      <c r="L18" s="43">
        <v>11</v>
      </c>
    </row>
    <row r="19" spans="1:12" ht="14.4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>
      <c r="A20" s="23"/>
      <c r="B20" s="15"/>
      <c r="C20" s="11"/>
      <c r="D20" s="7" t="s">
        <v>32</v>
      </c>
      <c r="E20" s="42" t="s">
        <v>47</v>
      </c>
      <c r="F20" s="43">
        <v>50</v>
      </c>
      <c r="G20" s="43">
        <v>4.3</v>
      </c>
      <c r="H20" s="43">
        <v>0.6</v>
      </c>
      <c r="I20" s="43">
        <v>10.6</v>
      </c>
      <c r="J20" s="43">
        <v>97</v>
      </c>
      <c r="K20" s="44">
        <v>189</v>
      </c>
      <c r="L20" s="43">
        <v>9</v>
      </c>
    </row>
    <row r="21" spans="1:12" ht="14.4">
      <c r="A21" s="23"/>
      <c r="B21" s="15"/>
      <c r="C21" s="11"/>
      <c r="D21" s="6" t="s">
        <v>48</v>
      </c>
      <c r="E21" s="42" t="s">
        <v>49</v>
      </c>
      <c r="F21" s="43">
        <v>200</v>
      </c>
      <c r="G21" s="43">
        <v>0.6</v>
      </c>
      <c r="H21" s="43">
        <v>0.57999999999999996</v>
      </c>
      <c r="I21" s="43">
        <v>7.64</v>
      </c>
      <c r="J21" s="43">
        <v>17</v>
      </c>
      <c r="K21" s="44">
        <v>115</v>
      </c>
      <c r="L21" s="43">
        <v>40</v>
      </c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970</v>
      </c>
      <c r="G23" s="19">
        <f t="shared" ref="G23:J23" si="2">SUM(G14:G22)</f>
        <v>26.6</v>
      </c>
      <c r="H23" s="19">
        <f t="shared" si="2"/>
        <v>27.64</v>
      </c>
      <c r="I23" s="19">
        <f t="shared" si="2"/>
        <v>109.13999999999999</v>
      </c>
      <c r="J23" s="19">
        <f t="shared" si="2"/>
        <v>786.8</v>
      </c>
      <c r="K23" s="25"/>
      <c r="L23" s="19">
        <f t="shared" ref="L23" si="3">SUM(L14:L22)</f>
        <v>135</v>
      </c>
    </row>
    <row r="24" spans="1:12" ht="15" thickBot="1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1525</v>
      </c>
      <c r="G24" s="32">
        <f t="shared" ref="G24:J24" si="4">G13+G23</f>
        <v>43.9</v>
      </c>
      <c r="H24" s="32">
        <f t="shared" si="4"/>
        <v>45.54</v>
      </c>
      <c r="I24" s="32">
        <f t="shared" si="4"/>
        <v>188.83999999999997</v>
      </c>
      <c r="J24" s="32">
        <f t="shared" si="4"/>
        <v>1392.8</v>
      </c>
      <c r="K24" s="32"/>
      <c r="L24" s="32">
        <f t="shared" ref="L24" si="5">L13+L23</f>
        <v>180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v>255</v>
      </c>
      <c r="G25" s="40">
        <v>7.4</v>
      </c>
      <c r="H25" s="40">
        <v>8.1999999999999993</v>
      </c>
      <c r="I25" s="40">
        <v>35.1</v>
      </c>
      <c r="J25" s="40">
        <v>235</v>
      </c>
      <c r="K25" s="41">
        <v>44</v>
      </c>
      <c r="L25" s="40">
        <v>12</v>
      </c>
    </row>
    <row r="26" spans="1:12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0.2</v>
      </c>
      <c r="H27" s="43">
        <v>0</v>
      </c>
      <c r="I27" s="43">
        <v>13.3</v>
      </c>
      <c r="J27" s="43">
        <v>71</v>
      </c>
      <c r="K27" s="44">
        <v>58</v>
      </c>
      <c r="L27" s="43">
        <v>11</v>
      </c>
    </row>
    <row r="28" spans="1:12" ht="14.4">
      <c r="A28" s="14"/>
      <c r="B28" s="15"/>
      <c r="C28" s="11"/>
      <c r="D28" s="7" t="s">
        <v>23</v>
      </c>
      <c r="E28" s="42" t="s">
        <v>52</v>
      </c>
      <c r="F28" s="43">
        <v>45</v>
      </c>
      <c r="G28" s="43">
        <v>6.3</v>
      </c>
      <c r="H28" s="43">
        <v>5.3</v>
      </c>
      <c r="I28" s="43">
        <v>20.3</v>
      </c>
      <c r="J28" s="43">
        <v>121</v>
      </c>
      <c r="K28" s="44">
        <v>2</v>
      </c>
      <c r="L28" s="43">
        <v>10</v>
      </c>
    </row>
    <row r="29" spans="1:12" ht="14.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 t="s">
        <v>53</v>
      </c>
      <c r="E30" s="42" t="s">
        <v>54</v>
      </c>
      <c r="F30" s="43">
        <v>50</v>
      </c>
      <c r="G30" s="43">
        <v>3.6</v>
      </c>
      <c r="H30" s="43">
        <v>4.3</v>
      </c>
      <c r="I30" s="43">
        <v>11</v>
      </c>
      <c r="J30" s="43">
        <v>115</v>
      </c>
      <c r="K30" s="44">
        <v>11</v>
      </c>
      <c r="L30" s="43">
        <v>14</v>
      </c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17.5</v>
      </c>
      <c r="H32" s="19">
        <f t="shared" ref="H32" si="7">SUM(H25:H31)</f>
        <v>17.8</v>
      </c>
      <c r="I32" s="19">
        <f t="shared" ref="I32" si="8">SUM(I25:I31)</f>
        <v>79.7</v>
      </c>
      <c r="J32" s="19">
        <f t="shared" ref="J32:L32" si="9">SUM(J25:J31)</f>
        <v>542</v>
      </c>
      <c r="K32" s="25"/>
      <c r="L32" s="19">
        <f t="shared" si="9"/>
        <v>47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>
      <c r="A34" s="14"/>
      <c r="B34" s="15"/>
      <c r="C34" s="11"/>
      <c r="D34" s="7" t="s">
        <v>27</v>
      </c>
      <c r="E34" s="42" t="s">
        <v>55</v>
      </c>
      <c r="F34" s="43">
        <v>256</v>
      </c>
      <c r="G34" s="43">
        <v>1.75</v>
      </c>
      <c r="H34" s="43">
        <v>2.89</v>
      </c>
      <c r="I34" s="43">
        <v>14</v>
      </c>
      <c r="J34" s="43">
        <v>135.69999999999999</v>
      </c>
      <c r="K34" s="44">
        <v>124</v>
      </c>
      <c r="L34" s="43">
        <v>25</v>
      </c>
    </row>
    <row r="35" spans="1:12" ht="14.4">
      <c r="A35" s="14"/>
      <c r="B35" s="15"/>
      <c r="C35" s="11"/>
      <c r="D35" s="7" t="s">
        <v>28</v>
      </c>
      <c r="E35" s="42" t="s">
        <v>56</v>
      </c>
      <c r="F35" s="43">
        <v>100</v>
      </c>
      <c r="G35" s="43">
        <v>14.8</v>
      </c>
      <c r="H35" s="43">
        <v>15.6</v>
      </c>
      <c r="I35" s="43">
        <v>38.6</v>
      </c>
      <c r="J35" s="43">
        <v>231.56</v>
      </c>
      <c r="K35" s="44">
        <v>437</v>
      </c>
      <c r="L35" s="43">
        <v>38</v>
      </c>
    </row>
    <row r="36" spans="1:12" ht="14.4">
      <c r="A36" s="14"/>
      <c r="B36" s="15"/>
      <c r="C36" s="11"/>
      <c r="D36" s="7" t="s">
        <v>29</v>
      </c>
      <c r="E36" s="42" t="s">
        <v>57</v>
      </c>
      <c r="F36" s="43">
        <v>150</v>
      </c>
      <c r="G36" s="43">
        <v>3.86</v>
      </c>
      <c r="H36" s="43">
        <v>5.0999999999999996</v>
      </c>
      <c r="I36" s="43">
        <v>24.69</v>
      </c>
      <c r="J36" s="43">
        <v>161.1</v>
      </c>
      <c r="K36" s="44">
        <v>511</v>
      </c>
      <c r="L36" s="43">
        <v>17</v>
      </c>
    </row>
    <row r="37" spans="1:12" ht="14.4">
      <c r="A37" s="14"/>
      <c r="B37" s="15"/>
      <c r="C37" s="11"/>
      <c r="D37" s="7" t="s">
        <v>30</v>
      </c>
      <c r="E37" s="42" t="s">
        <v>41</v>
      </c>
      <c r="F37" s="43">
        <v>215</v>
      </c>
      <c r="G37" s="43">
        <v>0</v>
      </c>
      <c r="H37" s="43">
        <v>0</v>
      </c>
      <c r="I37" s="43">
        <v>13.57</v>
      </c>
      <c r="J37" s="43">
        <v>43</v>
      </c>
      <c r="K37" s="44">
        <v>684</v>
      </c>
      <c r="L37" s="43">
        <v>9</v>
      </c>
    </row>
    <row r="38" spans="1:12" ht="14.4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>
      <c r="A39" s="14"/>
      <c r="B39" s="15"/>
      <c r="C39" s="11"/>
      <c r="D39" s="7" t="s">
        <v>32</v>
      </c>
      <c r="E39" s="42" t="s">
        <v>47</v>
      </c>
      <c r="F39" s="43">
        <v>50</v>
      </c>
      <c r="G39" s="43">
        <v>3.5</v>
      </c>
      <c r="H39" s="43">
        <v>0.6</v>
      </c>
      <c r="I39" s="43">
        <v>10.6</v>
      </c>
      <c r="J39" s="43">
        <v>97</v>
      </c>
      <c r="K39" s="44">
        <v>189</v>
      </c>
      <c r="L39" s="43">
        <v>9</v>
      </c>
    </row>
    <row r="40" spans="1:12" ht="14.4">
      <c r="A40" s="14"/>
      <c r="B40" s="15"/>
      <c r="C40" s="11"/>
      <c r="D40" s="6" t="s">
        <v>58</v>
      </c>
      <c r="E40" s="42" t="s">
        <v>58</v>
      </c>
      <c r="F40" s="43">
        <v>150</v>
      </c>
      <c r="G40" s="43">
        <v>2.93</v>
      </c>
      <c r="H40" s="43">
        <v>3.69</v>
      </c>
      <c r="I40" s="43">
        <v>8.2100000000000009</v>
      </c>
      <c r="J40" s="43">
        <v>108</v>
      </c>
      <c r="K40" s="44">
        <v>95</v>
      </c>
      <c r="L40" s="43">
        <v>35</v>
      </c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921</v>
      </c>
      <c r="G42" s="19">
        <f t="shared" ref="G42" si="10">SUM(G33:G41)</f>
        <v>26.84</v>
      </c>
      <c r="H42" s="19">
        <f t="shared" ref="H42" si="11">SUM(H33:H41)</f>
        <v>27.88</v>
      </c>
      <c r="I42" s="19">
        <f t="shared" ref="I42" si="12">SUM(I33:I41)</f>
        <v>109.67000000000002</v>
      </c>
      <c r="J42" s="19">
        <f t="shared" ref="J42:L42" si="13">SUM(J33:J41)</f>
        <v>776.36</v>
      </c>
      <c r="K42" s="25"/>
      <c r="L42" s="19">
        <f t="shared" si="13"/>
        <v>133</v>
      </c>
    </row>
    <row r="43" spans="1:12" ht="15.75" customHeight="1" thickBot="1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1471</v>
      </c>
      <c r="G43" s="32">
        <f t="shared" ref="G43" si="14">G32+G42</f>
        <v>44.34</v>
      </c>
      <c r="H43" s="32">
        <f t="shared" ref="H43" si="15">H32+H42</f>
        <v>45.68</v>
      </c>
      <c r="I43" s="32">
        <f t="shared" ref="I43" si="16">I32+I42</f>
        <v>189.37</v>
      </c>
      <c r="J43" s="32">
        <f t="shared" ref="J43:L43" si="17">J32+J42</f>
        <v>1318.3600000000001</v>
      </c>
      <c r="K43" s="32"/>
      <c r="L43" s="32">
        <f t="shared" si="17"/>
        <v>180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255</v>
      </c>
      <c r="G44" s="40">
        <v>7.4</v>
      </c>
      <c r="H44" s="40">
        <v>8.1</v>
      </c>
      <c r="I44" s="40">
        <v>38.299999999999997</v>
      </c>
      <c r="J44" s="40">
        <v>235</v>
      </c>
      <c r="K44" s="41">
        <v>120</v>
      </c>
      <c r="L44" s="40">
        <v>12</v>
      </c>
    </row>
    <row r="45" spans="1:12" ht="14.4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>
      <c r="A46" s="23"/>
      <c r="B46" s="15"/>
      <c r="C46" s="11"/>
      <c r="D46" s="7" t="s">
        <v>22</v>
      </c>
      <c r="E46" s="42" t="s">
        <v>41</v>
      </c>
      <c r="F46" s="43">
        <v>215</v>
      </c>
      <c r="G46" s="43">
        <v>0</v>
      </c>
      <c r="H46" s="43">
        <v>0</v>
      </c>
      <c r="I46" s="43">
        <v>13.57</v>
      </c>
      <c r="J46" s="43">
        <v>43</v>
      </c>
      <c r="K46" s="44">
        <v>684</v>
      </c>
      <c r="L46" s="43">
        <v>9</v>
      </c>
    </row>
    <row r="47" spans="1:12" ht="14.4">
      <c r="A47" s="23"/>
      <c r="B47" s="15"/>
      <c r="C47" s="11"/>
      <c r="D47" s="7" t="s">
        <v>23</v>
      </c>
      <c r="E47" s="42" t="s">
        <v>40</v>
      </c>
      <c r="F47" s="43">
        <v>45</v>
      </c>
      <c r="G47" s="43">
        <v>6.3</v>
      </c>
      <c r="H47" s="43">
        <v>5.6</v>
      </c>
      <c r="I47" s="43">
        <v>17</v>
      </c>
      <c r="J47" s="43">
        <v>208</v>
      </c>
      <c r="K47" s="44">
        <v>1</v>
      </c>
      <c r="L47" s="43">
        <v>10</v>
      </c>
    </row>
    <row r="48" spans="1:12" ht="14.4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 t="s">
        <v>53</v>
      </c>
      <c r="E49" s="42" t="s">
        <v>54</v>
      </c>
      <c r="F49" s="43">
        <v>50</v>
      </c>
      <c r="G49" s="43">
        <v>3.6</v>
      </c>
      <c r="H49" s="43">
        <v>4.3</v>
      </c>
      <c r="I49" s="43">
        <v>11</v>
      </c>
      <c r="J49" s="43">
        <v>110</v>
      </c>
      <c r="K49" s="44">
        <v>11</v>
      </c>
      <c r="L49" s="43">
        <v>14</v>
      </c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565</v>
      </c>
      <c r="G51" s="19">
        <f t="shared" ref="G51" si="18">SUM(G44:G50)</f>
        <v>17.3</v>
      </c>
      <c r="H51" s="19">
        <f t="shared" ref="H51" si="19">SUM(H44:H50)</f>
        <v>18</v>
      </c>
      <c r="I51" s="19">
        <f t="shared" ref="I51" si="20">SUM(I44:I50)</f>
        <v>79.87</v>
      </c>
      <c r="J51" s="19">
        <f t="shared" ref="J51:L51" si="21">SUM(J44:J50)</f>
        <v>596</v>
      </c>
      <c r="K51" s="25"/>
      <c r="L51" s="19">
        <f t="shared" si="21"/>
        <v>45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>
      <c r="A53" s="23"/>
      <c r="B53" s="15"/>
      <c r="C53" s="11"/>
      <c r="D53" s="7" t="s">
        <v>27</v>
      </c>
      <c r="E53" s="42" t="s">
        <v>60</v>
      </c>
      <c r="F53" s="43">
        <v>255</v>
      </c>
      <c r="G53" s="43">
        <v>2.2999999999999998</v>
      </c>
      <c r="H53" s="43">
        <v>6.3</v>
      </c>
      <c r="I53" s="43">
        <v>24.68</v>
      </c>
      <c r="J53" s="43">
        <v>141.28</v>
      </c>
      <c r="K53" s="44">
        <v>124</v>
      </c>
      <c r="L53" s="43">
        <v>25</v>
      </c>
    </row>
    <row r="54" spans="1:12" ht="14.4">
      <c r="A54" s="23"/>
      <c r="B54" s="15"/>
      <c r="C54" s="11"/>
      <c r="D54" s="7" t="s">
        <v>28</v>
      </c>
      <c r="E54" s="42" t="s">
        <v>61</v>
      </c>
      <c r="F54" s="43">
        <v>110</v>
      </c>
      <c r="G54" s="43">
        <v>10.78</v>
      </c>
      <c r="H54" s="43">
        <v>12.5</v>
      </c>
      <c r="I54" s="43">
        <v>36.1</v>
      </c>
      <c r="J54" s="43">
        <v>263.10000000000002</v>
      </c>
      <c r="K54" s="44">
        <v>37</v>
      </c>
      <c r="L54" s="43">
        <v>39</v>
      </c>
    </row>
    <row r="55" spans="1:12" ht="14.4">
      <c r="A55" s="23"/>
      <c r="B55" s="15"/>
      <c r="C55" s="11"/>
      <c r="D55" s="7" t="s">
        <v>29</v>
      </c>
      <c r="E55" s="42" t="s">
        <v>62</v>
      </c>
      <c r="F55" s="43">
        <v>150</v>
      </c>
      <c r="G55" s="43">
        <v>5.8</v>
      </c>
      <c r="H55" s="43">
        <v>4.0999999999999996</v>
      </c>
      <c r="I55" s="43">
        <v>19.600000000000001</v>
      </c>
      <c r="J55" s="43">
        <v>122.1</v>
      </c>
      <c r="K55" s="44">
        <v>321</v>
      </c>
      <c r="L55" s="43">
        <v>23</v>
      </c>
    </row>
    <row r="56" spans="1:12" ht="14.4">
      <c r="A56" s="23"/>
      <c r="B56" s="15"/>
      <c r="C56" s="11"/>
      <c r="D56" s="7" t="s">
        <v>30</v>
      </c>
      <c r="E56" s="42" t="s">
        <v>46</v>
      </c>
      <c r="F56" s="43">
        <v>200</v>
      </c>
      <c r="G56" s="43">
        <v>0.63</v>
      </c>
      <c r="H56" s="43">
        <v>0</v>
      </c>
      <c r="I56" s="43">
        <v>7.8</v>
      </c>
      <c r="J56" s="43">
        <v>102</v>
      </c>
      <c r="K56" s="44">
        <v>639</v>
      </c>
      <c r="L56" s="43">
        <v>11</v>
      </c>
    </row>
    <row r="57" spans="1:12" ht="14.4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>
      <c r="A58" s="23"/>
      <c r="B58" s="15"/>
      <c r="C58" s="11"/>
      <c r="D58" s="7" t="s">
        <v>32</v>
      </c>
      <c r="E58" s="42" t="s">
        <v>47</v>
      </c>
      <c r="F58" s="43">
        <v>50</v>
      </c>
      <c r="G58" s="43">
        <v>3.5</v>
      </c>
      <c r="H58" s="43">
        <v>0.6</v>
      </c>
      <c r="I58" s="43">
        <v>10.6</v>
      </c>
      <c r="J58" s="43">
        <v>97</v>
      </c>
      <c r="K58" s="44">
        <v>189</v>
      </c>
      <c r="L58" s="43">
        <v>9</v>
      </c>
    </row>
    <row r="59" spans="1:12" ht="14.4">
      <c r="A59" s="23"/>
      <c r="B59" s="15"/>
      <c r="C59" s="11"/>
      <c r="D59" s="6" t="s">
        <v>53</v>
      </c>
      <c r="E59" s="42" t="s">
        <v>54</v>
      </c>
      <c r="F59" s="43">
        <v>50</v>
      </c>
      <c r="G59" s="43">
        <v>3.6</v>
      </c>
      <c r="H59" s="43">
        <v>4.3</v>
      </c>
      <c r="I59" s="43">
        <v>11</v>
      </c>
      <c r="J59" s="43">
        <v>110</v>
      </c>
      <c r="K59" s="44">
        <v>11</v>
      </c>
      <c r="L59" s="43">
        <v>28</v>
      </c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815</v>
      </c>
      <c r="G61" s="19">
        <f t="shared" ref="G61" si="22">SUM(G52:G60)</f>
        <v>26.61</v>
      </c>
      <c r="H61" s="19">
        <f t="shared" ref="H61" si="23">SUM(H52:H60)</f>
        <v>27.8</v>
      </c>
      <c r="I61" s="19">
        <f t="shared" ref="I61" si="24">SUM(I52:I60)</f>
        <v>109.77999999999999</v>
      </c>
      <c r="J61" s="19">
        <f t="shared" ref="J61:L61" si="25">SUM(J52:J60)</f>
        <v>835.48</v>
      </c>
      <c r="K61" s="25"/>
      <c r="L61" s="19">
        <f t="shared" si="25"/>
        <v>135</v>
      </c>
    </row>
    <row r="62" spans="1:12" ht="15.75" customHeight="1" thickBot="1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1380</v>
      </c>
      <c r="G62" s="32">
        <f t="shared" ref="G62" si="26">G51+G61</f>
        <v>43.91</v>
      </c>
      <c r="H62" s="32">
        <f t="shared" ref="H62" si="27">H51+H61</f>
        <v>45.8</v>
      </c>
      <c r="I62" s="32">
        <f t="shared" ref="I62" si="28">I51+I61</f>
        <v>189.64999999999998</v>
      </c>
      <c r="J62" s="32">
        <f t="shared" ref="J62:L62" si="29">J51+J61</f>
        <v>1431.48</v>
      </c>
      <c r="K62" s="32"/>
      <c r="L62" s="32">
        <f t="shared" si="29"/>
        <v>180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39" t="s">
        <v>63</v>
      </c>
      <c r="F63" s="40">
        <v>255</v>
      </c>
      <c r="G63" s="40">
        <v>7.5</v>
      </c>
      <c r="H63" s="40">
        <v>8.1999999999999993</v>
      </c>
      <c r="I63" s="40">
        <v>35.6</v>
      </c>
      <c r="J63" s="40">
        <v>233</v>
      </c>
      <c r="K63" s="41">
        <v>173</v>
      </c>
      <c r="L63" s="40">
        <v>9</v>
      </c>
    </row>
    <row r="64" spans="1:12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42" t="s">
        <v>51</v>
      </c>
      <c r="F65" s="43">
        <v>200</v>
      </c>
      <c r="G65" s="43">
        <v>0.2</v>
      </c>
      <c r="H65" s="43">
        <v>0</v>
      </c>
      <c r="I65" s="43">
        <v>13.3</v>
      </c>
      <c r="J65" s="43">
        <v>74</v>
      </c>
      <c r="K65" s="44">
        <v>58</v>
      </c>
      <c r="L65" s="43">
        <v>11</v>
      </c>
    </row>
    <row r="66" spans="1:12" ht="14.4">
      <c r="A66" s="23"/>
      <c r="B66" s="15"/>
      <c r="C66" s="11"/>
      <c r="D66" s="7" t="s">
        <v>23</v>
      </c>
      <c r="E66" s="42" t="s">
        <v>52</v>
      </c>
      <c r="F66" s="43">
        <v>45</v>
      </c>
      <c r="G66" s="43">
        <v>5.6</v>
      </c>
      <c r="H66" s="43">
        <v>5.3</v>
      </c>
      <c r="I66" s="43">
        <v>20.04</v>
      </c>
      <c r="J66" s="43">
        <v>121</v>
      </c>
      <c r="K66" s="44">
        <v>2</v>
      </c>
      <c r="L66" s="43">
        <v>10</v>
      </c>
    </row>
    <row r="67" spans="1:12" ht="14.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 t="s">
        <v>53</v>
      </c>
      <c r="E68" s="42" t="s">
        <v>54</v>
      </c>
      <c r="F68" s="43">
        <v>50</v>
      </c>
      <c r="G68" s="43">
        <v>4.0999999999999996</v>
      </c>
      <c r="H68" s="43">
        <v>4.3</v>
      </c>
      <c r="I68" s="43">
        <v>11</v>
      </c>
      <c r="J68" s="43">
        <v>110</v>
      </c>
      <c r="K68" s="44">
        <v>11</v>
      </c>
      <c r="L68" s="43">
        <v>14</v>
      </c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17.399999999999999</v>
      </c>
      <c r="H70" s="19">
        <f t="shared" ref="H70" si="31">SUM(H63:H69)</f>
        <v>17.8</v>
      </c>
      <c r="I70" s="19">
        <f t="shared" ref="I70" si="32">SUM(I63:I69)</f>
        <v>79.94</v>
      </c>
      <c r="J70" s="19">
        <f t="shared" ref="J70:L70" si="33">SUM(J63:J69)</f>
        <v>538</v>
      </c>
      <c r="K70" s="25"/>
      <c r="L70" s="19">
        <f t="shared" si="33"/>
        <v>44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>
      <c r="A72" s="23"/>
      <c r="B72" s="15"/>
      <c r="C72" s="11"/>
      <c r="D72" s="7" t="s">
        <v>27</v>
      </c>
      <c r="E72" s="42" t="s">
        <v>64</v>
      </c>
      <c r="F72" s="43">
        <v>250</v>
      </c>
      <c r="G72" s="43">
        <v>2.4</v>
      </c>
      <c r="H72" s="43">
        <v>5.12</v>
      </c>
      <c r="I72" s="43">
        <v>17.84</v>
      </c>
      <c r="J72" s="43">
        <v>135.5</v>
      </c>
      <c r="K72" s="44">
        <v>139</v>
      </c>
      <c r="L72" s="43">
        <v>23</v>
      </c>
    </row>
    <row r="73" spans="1:12" ht="14.4">
      <c r="A73" s="23"/>
      <c r="B73" s="15"/>
      <c r="C73" s="11"/>
      <c r="D73" s="7" t="s">
        <v>28</v>
      </c>
      <c r="E73" s="42" t="s">
        <v>65</v>
      </c>
      <c r="F73" s="43">
        <v>100</v>
      </c>
      <c r="G73" s="43">
        <v>12.5</v>
      </c>
      <c r="H73" s="43">
        <v>12.6</v>
      </c>
      <c r="I73" s="43">
        <v>34.53</v>
      </c>
      <c r="J73" s="43">
        <v>242.28</v>
      </c>
      <c r="K73" s="44">
        <v>436</v>
      </c>
      <c r="L73" s="43">
        <v>35</v>
      </c>
    </row>
    <row r="74" spans="1:12" ht="14.4">
      <c r="A74" s="23"/>
      <c r="B74" s="15"/>
      <c r="C74" s="11"/>
      <c r="D74" s="7" t="s">
        <v>29</v>
      </c>
      <c r="E74" s="42" t="s">
        <v>66</v>
      </c>
      <c r="F74" s="43">
        <v>150</v>
      </c>
      <c r="G74" s="43">
        <v>3.06</v>
      </c>
      <c r="H74" s="43">
        <v>4.7</v>
      </c>
      <c r="I74" s="43">
        <v>20.45</v>
      </c>
      <c r="J74" s="43">
        <v>157.28</v>
      </c>
      <c r="K74" s="44">
        <v>520</v>
      </c>
      <c r="L74" s="43">
        <v>18</v>
      </c>
    </row>
    <row r="75" spans="1:12" ht="14.4">
      <c r="A75" s="23"/>
      <c r="B75" s="15"/>
      <c r="C75" s="11"/>
      <c r="D75" s="7" t="s">
        <v>30</v>
      </c>
      <c r="E75" s="42" t="s">
        <v>67</v>
      </c>
      <c r="F75" s="43">
        <v>200</v>
      </c>
      <c r="G75" s="43">
        <v>0.6</v>
      </c>
      <c r="H75" s="43">
        <v>0</v>
      </c>
      <c r="I75" s="43">
        <v>17</v>
      </c>
      <c r="J75" s="43">
        <v>102</v>
      </c>
      <c r="K75" s="44">
        <v>639</v>
      </c>
      <c r="L75" s="43">
        <v>10</v>
      </c>
    </row>
    <row r="76" spans="1:12" ht="14.4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>
      <c r="A77" s="23"/>
      <c r="B77" s="15"/>
      <c r="C77" s="11"/>
      <c r="D77" s="7" t="s">
        <v>32</v>
      </c>
      <c r="E77" s="42" t="s">
        <v>47</v>
      </c>
      <c r="F77" s="43">
        <v>50</v>
      </c>
      <c r="G77" s="43">
        <v>3.5</v>
      </c>
      <c r="H77" s="43">
        <v>0.6</v>
      </c>
      <c r="I77" s="43">
        <v>10.6</v>
      </c>
      <c r="J77" s="43">
        <v>97</v>
      </c>
      <c r="K77" s="44">
        <v>189</v>
      </c>
      <c r="L77" s="43">
        <v>9</v>
      </c>
    </row>
    <row r="78" spans="1:12" ht="14.4">
      <c r="A78" s="23"/>
      <c r="B78" s="15"/>
      <c r="C78" s="11"/>
      <c r="D78" s="6" t="s">
        <v>53</v>
      </c>
      <c r="E78" s="42" t="s">
        <v>68</v>
      </c>
      <c r="F78" s="43">
        <v>70</v>
      </c>
      <c r="G78" s="43">
        <v>4.5</v>
      </c>
      <c r="H78" s="43">
        <v>4.6900000000000004</v>
      </c>
      <c r="I78" s="43">
        <v>9.2100000000000009</v>
      </c>
      <c r="J78" s="43">
        <v>108</v>
      </c>
      <c r="K78" s="44">
        <v>168</v>
      </c>
      <c r="L78" s="43">
        <v>41</v>
      </c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820</v>
      </c>
      <c r="G80" s="19">
        <f t="shared" ref="G80" si="34">SUM(G71:G79)</f>
        <v>26.560000000000002</v>
      </c>
      <c r="H80" s="19">
        <f t="shared" ref="H80" si="35">SUM(H71:H79)</f>
        <v>27.71</v>
      </c>
      <c r="I80" s="19">
        <f t="shared" ref="I80" si="36">SUM(I71:I79)</f>
        <v>109.63</v>
      </c>
      <c r="J80" s="19">
        <f t="shared" ref="J80:L80" si="37">SUM(J71:J79)</f>
        <v>842.06</v>
      </c>
      <c r="K80" s="25"/>
      <c r="L80" s="19">
        <f t="shared" si="37"/>
        <v>136</v>
      </c>
    </row>
    <row r="81" spans="1:12" ht="15.75" customHeight="1" thickBot="1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1370</v>
      </c>
      <c r="G81" s="32">
        <f t="shared" ref="G81" si="38">G70+G80</f>
        <v>43.96</v>
      </c>
      <c r="H81" s="32">
        <f t="shared" ref="H81" si="39">H70+H80</f>
        <v>45.510000000000005</v>
      </c>
      <c r="I81" s="32">
        <f t="shared" ref="I81" si="40">I70+I80</f>
        <v>189.57</v>
      </c>
      <c r="J81" s="32">
        <f t="shared" ref="J81:L81" si="41">J70+J80</f>
        <v>1380.06</v>
      </c>
      <c r="K81" s="32"/>
      <c r="L81" s="32">
        <f t="shared" si="41"/>
        <v>180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39" t="s">
        <v>69</v>
      </c>
      <c r="F82" s="40">
        <v>250</v>
      </c>
      <c r="G82" s="40">
        <v>7.6</v>
      </c>
      <c r="H82" s="40">
        <v>8.5</v>
      </c>
      <c r="I82" s="40">
        <v>36.299999999999997</v>
      </c>
      <c r="J82" s="40">
        <v>240</v>
      </c>
      <c r="K82" s="41">
        <v>184</v>
      </c>
      <c r="L82" s="40">
        <v>10</v>
      </c>
    </row>
    <row r="83" spans="1:12" ht="14.4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>
      <c r="A84" s="23"/>
      <c r="B84" s="15"/>
      <c r="C84" s="11"/>
      <c r="D84" s="7" t="s">
        <v>22</v>
      </c>
      <c r="E84" s="42" t="s">
        <v>41</v>
      </c>
      <c r="F84" s="43">
        <v>215</v>
      </c>
      <c r="G84" s="43">
        <v>0.3</v>
      </c>
      <c r="H84" s="43">
        <v>0</v>
      </c>
      <c r="I84" s="43">
        <v>13.45</v>
      </c>
      <c r="J84" s="43">
        <v>43</v>
      </c>
      <c r="K84" s="44">
        <v>684</v>
      </c>
      <c r="L84" s="43">
        <v>9</v>
      </c>
    </row>
    <row r="85" spans="1:12" ht="14.4">
      <c r="A85" s="23"/>
      <c r="B85" s="15"/>
      <c r="C85" s="11"/>
      <c r="D85" s="7" t="s">
        <v>23</v>
      </c>
      <c r="E85" s="42" t="s">
        <v>40</v>
      </c>
      <c r="F85" s="43">
        <v>45</v>
      </c>
      <c r="G85" s="43">
        <v>6.5</v>
      </c>
      <c r="H85" s="43">
        <v>5.6</v>
      </c>
      <c r="I85" s="43">
        <v>17</v>
      </c>
      <c r="J85" s="43">
        <v>208</v>
      </c>
      <c r="K85" s="44">
        <v>1</v>
      </c>
      <c r="L85" s="43">
        <v>10</v>
      </c>
    </row>
    <row r="86" spans="1:12" ht="14.4">
      <c r="A86" s="23"/>
      <c r="B86" s="15"/>
      <c r="C86" s="11"/>
      <c r="D86" s="7" t="s">
        <v>24</v>
      </c>
      <c r="E86" s="42" t="s">
        <v>58</v>
      </c>
      <c r="F86" s="43">
        <v>150</v>
      </c>
      <c r="G86" s="43">
        <v>2.93</v>
      </c>
      <c r="H86" s="43">
        <v>3.69</v>
      </c>
      <c r="I86" s="43">
        <v>13.1</v>
      </c>
      <c r="J86" s="43">
        <v>108</v>
      </c>
      <c r="K86" s="44">
        <v>95</v>
      </c>
      <c r="L86" s="43">
        <v>27</v>
      </c>
    </row>
    <row r="87" spans="1:12" ht="14.4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660</v>
      </c>
      <c r="G89" s="19">
        <f t="shared" ref="G89" si="42">SUM(G82:G88)</f>
        <v>17.329999999999998</v>
      </c>
      <c r="H89" s="19">
        <f t="shared" ref="H89" si="43">SUM(H82:H88)</f>
        <v>17.79</v>
      </c>
      <c r="I89" s="19">
        <f t="shared" ref="I89" si="44">SUM(I82:I88)</f>
        <v>79.849999999999994</v>
      </c>
      <c r="J89" s="19">
        <f t="shared" ref="J89:L89" si="45">SUM(J82:J88)</f>
        <v>599</v>
      </c>
      <c r="K89" s="25"/>
      <c r="L89" s="19">
        <f t="shared" si="45"/>
        <v>56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>
      <c r="A91" s="23"/>
      <c r="B91" s="15"/>
      <c r="C91" s="11"/>
      <c r="D91" s="7" t="s">
        <v>27</v>
      </c>
      <c r="E91" s="42" t="s">
        <v>70</v>
      </c>
      <c r="F91" s="43">
        <v>255</v>
      </c>
      <c r="G91" s="43">
        <v>2.9</v>
      </c>
      <c r="H91" s="43">
        <v>4.93</v>
      </c>
      <c r="I91" s="43">
        <v>18.75</v>
      </c>
      <c r="J91" s="43">
        <v>122.36</v>
      </c>
      <c r="K91" s="44">
        <v>132</v>
      </c>
      <c r="L91" s="43">
        <v>22</v>
      </c>
    </row>
    <row r="92" spans="1:12" ht="14.4">
      <c r="A92" s="23"/>
      <c r="B92" s="15"/>
      <c r="C92" s="11"/>
      <c r="D92" s="7" t="s">
        <v>28</v>
      </c>
      <c r="E92" s="42" t="s">
        <v>71</v>
      </c>
      <c r="F92" s="43">
        <v>100</v>
      </c>
      <c r="G92" s="43">
        <v>11.51</v>
      </c>
      <c r="H92" s="43">
        <v>12.87</v>
      </c>
      <c r="I92" s="43">
        <v>35.4</v>
      </c>
      <c r="J92" s="43">
        <v>254.1</v>
      </c>
      <c r="K92" s="44">
        <v>499</v>
      </c>
      <c r="L92" s="43">
        <v>31</v>
      </c>
    </row>
    <row r="93" spans="1:12" ht="14.4">
      <c r="A93" s="23"/>
      <c r="B93" s="15"/>
      <c r="C93" s="11"/>
      <c r="D93" s="7" t="s">
        <v>29</v>
      </c>
      <c r="E93" s="42" t="s">
        <v>72</v>
      </c>
      <c r="F93" s="43">
        <v>150</v>
      </c>
      <c r="G93" s="43">
        <v>4.5999999999999996</v>
      </c>
      <c r="H93" s="43">
        <v>4.5199999999999996</v>
      </c>
      <c r="I93" s="43">
        <v>26.3</v>
      </c>
      <c r="J93" s="43">
        <v>178.32</v>
      </c>
      <c r="K93" s="44">
        <v>332</v>
      </c>
      <c r="L93" s="43">
        <v>15</v>
      </c>
    </row>
    <row r="94" spans="1:12" ht="14.4">
      <c r="A94" s="23"/>
      <c r="B94" s="15"/>
      <c r="C94" s="11"/>
      <c r="D94" s="7" t="s">
        <v>30</v>
      </c>
      <c r="E94" s="42" t="s">
        <v>49</v>
      </c>
      <c r="F94" s="43">
        <v>200</v>
      </c>
      <c r="G94" s="43">
        <v>0.6</v>
      </c>
      <c r="H94" s="43">
        <v>0.57999999999999996</v>
      </c>
      <c r="I94" s="43">
        <v>7.04</v>
      </c>
      <c r="J94" s="43">
        <v>27</v>
      </c>
      <c r="K94" s="44">
        <v>115</v>
      </c>
      <c r="L94" s="43">
        <v>33</v>
      </c>
    </row>
    <row r="95" spans="1:12" ht="14.4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>
      <c r="A96" s="23"/>
      <c r="B96" s="15"/>
      <c r="C96" s="11"/>
      <c r="D96" s="7" t="s">
        <v>32</v>
      </c>
      <c r="E96" s="42" t="s">
        <v>47</v>
      </c>
      <c r="F96" s="43">
        <v>50</v>
      </c>
      <c r="G96" s="43">
        <v>3.5</v>
      </c>
      <c r="H96" s="43">
        <v>0.6</v>
      </c>
      <c r="I96" s="43">
        <v>10.6</v>
      </c>
      <c r="J96" s="43">
        <v>97</v>
      </c>
      <c r="K96" s="44">
        <v>189</v>
      </c>
      <c r="L96" s="43">
        <v>9</v>
      </c>
    </row>
    <row r="97" spans="1:12" ht="14.4">
      <c r="A97" s="23"/>
      <c r="B97" s="15"/>
      <c r="C97" s="11"/>
      <c r="D97" s="6" t="s">
        <v>53</v>
      </c>
      <c r="E97" s="42" t="s">
        <v>54</v>
      </c>
      <c r="F97" s="43">
        <v>50</v>
      </c>
      <c r="G97" s="43">
        <v>3.6</v>
      </c>
      <c r="H97" s="43">
        <v>4.3</v>
      </c>
      <c r="I97" s="43">
        <v>11</v>
      </c>
      <c r="J97" s="43">
        <v>110</v>
      </c>
      <c r="K97" s="44">
        <v>11</v>
      </c>
      <c r="L97" s="43">
        <v>14</v>
      </c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805</v>
      </c>
      <c r="G99" s="19">
        <f t="shared" ref="G99" si="46">SUM(G90:G98)</f>
        <v>26.71</v>
      </c>
      <c r="H99" s="19">
        <f t="shared" ref="H99" si="47">SUM(H90:H98)</f>
        <v>27.799999999999997</v>
      </c>
      <c r="I99" s="19">
        <f t="shared" ref="I99" si="48">SUM(I90:I98)</f>
        <v>109.09</v>
      </c>
      <c r="J99" s="19">
        <f t="shared" ref="J99:L99" si="49">SUM(J90:J98)</f>
        <v>788.78</v>
      </c>
      <c r="K99" s="25"/>
      <c r="L99" s="19">
        <f t="shared" si="49"/>
        <v>124</v>
      </c>
    </row>
    <row r="100" spans="1:12" ht="15.75" customHeight="1" thickBot="1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1465</v>
      </c>
      <c r="G100" s="32">
        <f t="shared" ref="G100" si="50">G89+G99</f>
        <v>44.04</v>
      </c>
      <c r="H100" s="32">
        <f t="shared" ref="H100" si="51">H89+H99</f>
        <v>45.589999999999996</v>
      </c>
      <c r="I100" s="32">
        <f t="shared" ref="I100" si="52">I89+I99</f>
        <v>188.94</v>
      </c>
      <c r="J100" s="32">
        <f t="shared" ref="J100:L100" si="53">J89+J99</f>
        <v>1387.78</v>
      </c>
      <c r="K100" s="32"/>
      <c r="L100" s="32">
        <f t="shared" si="53"/>
        <v>180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 t="s">
        <v>59</v>
      </c>
      <c r="F101" s="40">
        <v>255</v>
      </c>
      <c r="G101" s="40">
        <v>7.4</v>
      </c>
      <c r="H101" s="40">
        <v>8.1</v>
      </c>
      <c r="I101" s="40">
        <v>38.299999999999997</v>
      </c>
      <c r="J101" s="40">
        <v>235</v>
      </c>
      <c r="K101" s="41">
        <v>120</v>
      </c>
      <c r="L101" s="40">
        <v>12</v>
      </c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7" t="s">
        <v>22</v>
      </c>
      <c r="E103" s="42" t="s">
        <v>51</v>
      </c>
      <c r="F103" s="43">
        <v>200</v>
      </c>
      <c r="G103" s="43">
        <v>0.2</v>
      </c>
      <c r="H103" s="43">
        <v>0</v>
      </c>
      <c r="I103" s="43">
        <v>13.3</v>
      </c>
      <c r="J103" s="43">
        <v>74</v>
      </c>
      <c r="K103" s="44">
        <v>58</v>
      </c>
      <c r="L103" s="43">
        <v>11</v>
      </c>
    </row>
    <row r="104" spans="1:12" ht="14.4">
      <c r="A104" s="23"/>
      <c r="B104" s="15"/>
      <c r="C104" s="11"/>
      <c r="D104" s="7" t="s">
        <v>23</v>
      </c>
      <c r="E104" s="42" t="s">
        <v>52</v>
      </c>
      <c r="F104" s="43">
        <v>45</v>
      </c>
      <c r="G104" s="43">
        <v>6.3</v>
      </c>
      <c r="H104" s="43">
        <v>5.3</v>
      </c>
      <c r="I104" s="43">
        <v>18.04</v>
      </c>
      <c r="J104" s="43">
        <v>121</v>
      </c>
      <c r="K104" s="44">
        <v>2</v>
      </c>
      <c r="L104" s="43">
        <v>10</v>
      </c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 t="s">
        <v>53</v>
      </c>
      <c r="E106" s="42" t="s">
        <v>54</v>
      </c>
      <c r="F106" s="43">
        <v>50</v>
      </c>
      <c r="G106" s="43">
        <v>3.6</v>
      </c>
      <c r="H106" s="43">
        <v>4.3</v>
      </c>
      <c r="I106" s="43">
        <v>11</v>
      </c>
      <c r="J106" s="43">
        <v>110</v>
      </c>
      <c r="K106" s="44">
        <v>11</v>
      </c>
      <c r="L106" s="43">
        <v>14</v>
      </c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17.5</v>
      </c>
      <c r="H108" s="19">
        <f t="shared" si="54"/>
        <v>17.7</v>
      </c>
      <c r="I108" s="19">
        <f t="shared" si="54"/>
        <v>80.639999999999986</v>
      </c>
      <c r="J108" s="19">
        <f t="shared" si="54"/>
        <v>540</v>
      </c>
      <c r="K108" s="25"/>
      <c r="L108" s="19">
        <f t="shared" ref="L108" si="55">SUM(L101:L107)</f>
        <v>47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>
      <c r="A110" s="23"/>
      <c r="B110" s="15"/>
      <c r="C110" s="11"/>
      <c r="D110" s="7" t="s">
        <v>27</v>
      </c>
      <c r="E110" s="42" t="s">
        <v>64</v>
      </c>
      <c r="F110" s="43">
        <v>250</v>
      </c>
      <c r="G110" s="43">
        <v>2.4</v>
      </c>
      <c r="H110" s="43">
        <v>5.12</v>
      </c>
      <c r="I110" s="43">
        <v>17.84</v>
      </c>
      <c r="J110" s="43">
        <v>136.30000000000001</v>
      </c>
      <c r="K110" s="44">
        <v>139</v>
      </c>
      <c r="L110" s="43">
        <v>25</v>
      </c>
    </row>
    <row r="111" spans="1:12" ht="14.4">
      <c r="A111" s="23"/>
      <c r="B111" s="15"/>
      <c r="C111" s="11"/>
      <c r="D111" s="7" t="s">
        <v>28</v>
      </c>
      <c r="E111" s="42" t="s">
        <v>73</v>
      </c>
      <c r="F111" s="43">
        <v>100</v>
      </c>
      <c r="G111" s="43">
        <v>10.199999999999999</v>
      </c>
      <c r="H111" s="43">
        <v>10.8</v>
      </c>
      <c r="I111" s="43">
        <v>32.299999999999997</v>
      </c>
      <c r="J111" s="43">
        <v>257.3</v>
      </c>
      <c r="K111" s="44">
        <v>493</v>
      </c>
      <c r="L111" s="43">
        <v>38</v>
      </c>
    </row>
    <row r="112" spans="1:12" ht="14.4">
      <c r="A112" s="23"/>
      <c r="B112" s="15"/>
      <c r="C112" s="11"/>
      <c r="D112" s="7" t="s">
        <v>29</v>
      </c>
      <c r="E112" s="42" t="s">
        <v>45</v>
      </c>
      <c r="F112" s="43">
        <v>150</v>
      </c>
      <c r="G112" s="43">
        <v>6.8</v>
      </c>
      <c r="H112" s="43">
        <v>6.9</v>
      </c>
      <c r="I112" s="43">
        <v>24.7</v>
      </c>
      <c r="J112" s="43">
        <v>132.5</v>
      </c>
      <c r="K112" s="44">
        <v>508</v>
      </c>
      <c r="L112" s="43">
        <v>17</v>
      </c>
    </row>
    <row r="113" spans="1:12" ht="14.4">
      <c r="A113" s="23"/>
      <c r="B113" s="15"/>
      <c r="C113" s="11"/>
      <c r="D113" s="7" t="s">
        <v>30</v>
      </c>
      <c r="E113" s="42" t="s">
        <v>41</v>
      </c>
      <c r="F113" s="43">
        <v>215</v>
      </c>
      <c r="G113" s="43">
        <v>0.3</v>
      </c>
      <c r="H113" s="43">
        <v>0</v>
      </c>
      <c r="I113" s="43">
        <v>13.45</v>
      </c>
      <c r="J113" s="43">
        <v>43</v>
      </c>
      <c r="K113" s="44">
        <v>684</v>
      </c>
      <c r="L113" s="43">
        <v>9</v>
      </c>
    </row>
    <row r="114" spans="1:12" ht="14.4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>
      <c r="A115" s="23"/>
      <c r="B115" s="15"/>
      <c r="C115" s="11"/>
      <c r="D115" s="7" t="s">
        <v>32</v>
      </c>
      <c r="E115" s="42" t="s">
        <v>47</v>
      </c>
      <c r="F115" s="43">
        <v>50</v>
      </c>
      <c r="G115" s="43">
        <v>3.5</v>
      </c>
      <c r="H115" s="43">
        <v>0.6</v>
      </c>
      <c r="I115" s="43">
        <v>10.6</v>
      </c>
      <c r="J115" s="43">
        <v>97</v>
      </c>
      <c r="K115" s="44">
        <v>189</v>
      </c>
      <c r="L115" s="43">
        <v>9</v>
      </c>
    </row>
    <row r="116" spans="1:12" ht="14.4">
      <c r="A116" s="23"/>
      <c r="B116" s="15"/>
      <c r="C116" s="11"/>
      <c r="D116" s="6" t="s">
        <v>53</v>
      </c>
      <c r="E116" s="42" t="s">
        <v>54</v>
      </c>
      <c r="F116" s="43">
        <v>50</v>
      </c>
      <c r="G116" s="43">
        <v>3.6</v>
      </c>
      <c r="H116" s="43">
        <v>4.3</v>
      </c>
      <c r="I116" s="43">
        <v>11</v>
      </c>
      <c r="J116" s="43">
        <v>110</v>
      </c>
      <c r="K116" s="44">
        <v>11</v>
      </c>
      <c r="L116" s="43">
        <v>35</v>
      </c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815</v>
      </c>
      <c r="G118" s="19">
        <f t="shared" ref="G118:J118" si="56">SUM(G109:G117)</f>
        <v>26.8</v>
      </c>
      <c r="H118" s="19">
        <f t="shared" si="56"/>
        <v>27.720000000000002</v>
      </c>
      <c r="I118" s="19">
        <f t="shared" si="56"/>
        <v>109.89</v>
      </c>
      <c r="J118" s="19">
        <f t="shared" si="56"/>
        <v>776.1</v>
      </c>
      <c r="K118" s="25"/>
      <c r="L118" s="19">
        <f t="shared" ref="L118" si="57">SUM(L109:L117)</f>
        <v>133</v>
      </c>
    </row>
    <row r="119" spans="1:12" ht="15" thickBot="1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1365</v>
      </c>
      <c r="G119" s="32">
        <f t="shared" ref="G119" si="58">G108+G118</f>
        <v>44.3</v>
      </c>
      <c r="H119" s="32">
        <f t="shared" ref="H119" si="59">H108+H118</f>
        <v>45.42</v>
      </c>
      <c r="I119" s="32">
        <f t="shared" ref="I119" si="60">I108+I118</f>
        <v>190.52999999999997</v>
      </c>
      <c r="J119" s="32">
        <f t="shared" ref="J119:L119" si="61">J108+J118</f>
        <v>1316.1</v>
      </c>
      <c r="K119" s="32"/>
      <c r="L119" s="32">
        <f t="shared" si="61"/>
        <v>180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 t="s">
        <v>39</v>
      </c>
      <c r="F120" s="40">
        <v>255</v>
      </c>
      <c r="G120" s="40">
        <v>7.5</v>
      </c>
      <c r="H120" s="40">
        <v>8</v>
      </c>
      <c r="I120" s="40">
        <v>38.25</v>
      </c>
      <c r="J120" s="40">
        <v>245</v>
      </c>
      <c r="K120" s="41">
        <v>189</v>
      </c>
      <c r="L120" s="40">
        <v>12</v>
      </c>
    </row>
    <row r="121" spans="1:12" ht="14.4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22</v>
      </c>
      <c r="E122" s="42" t="s">
        <v>41</v>
      </c>
      <c r="F122" s="43">
        <v>215</v>
      </c>
      <c r="G122" s="43">
        <v>0</v>
      </c>
      <c r="H122" s="43">
        <v>0</v>
      </c>
      <c r="I122" s="43">
        <v>13.45</v>
      </c>
      <c r="J122" s="43">
        <v>43</v>
      </c>
      <c r="K122" s="44">
        <v>684</v>
      </c>
      <c r="L122" s="43">
        <v>9</v>
      </c>
    </row>
    <row r="123" spans="1:12" ht="14.4">
      <c r="A123" s="14"/>
      <c r="B123" s="15"/>
      <c r="C123" s="11"/>
      <c r="D123" s="7" t="s">
        <v>23</v>
      </c>
      <c r="E123" s="42" t="s">
        <v>40</v>
      </c>
      <c r="F123" s="43">
        <v>45</v>
      </c>
      <c r="G123" s="43">
        <v>6.4</v>
      </c>
      <c r="H123" s="43">
        <v>5.6</v>
      </c>
      <c r="I123" s="43">
        <v>17</v>
      </c>
      <c r="J123" s="43">
        <v>208</v>
      </c>
      <c r="K123" s="44">
        <v>1</v>
      </c>
      <c r="L123" s="43">
        <v>10</v>
      </c>
    </row>
    <row r="124" spans="1:12" ht="14.4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6" t="s">
        <v>53</v>
      </c>
      <c r="E125" s="42" t="s">
        <v>54</v>
      </c>
      <c r="F125" s="43">
        <v>40</v>
      </c>
      <c r="G125" s="43">
        <v>3.6</v>
      </c>
      <c r="H125" s="43">
        <v>4.3</v>
      </c>
      <c r="I125" s="43">
        <v>11</v>
      </c>
      <c r="J125" s="43">
        <v>110</v>
      </c>
      <c r="K125" s="44">
        <v>11</v>
      </c>
      <c r="L125" s="43">
        <v>14</v>
      </c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555</v>
      </c>
      <c r="G127" s="19">
        <f t="shared" ref="G127:J127" si="62">SUM(G120:G126)</f>
        <v>17.5</v>
      </c>
      <c r="H127" s="19">
        <f t="shared" si="62"/>
        <v>17.899999999999999</v>
      </c>
      <c r="I127" s="19">
        <f t="shared" si="62"/>
        <v>79.7</v>
      </c>
      <c r="J127" s="19">
        <f t="shared" si="62"/>
        <v>606</v>
      </c>
      <c r="K127" s="25"/>
      <c r="L127" s="19">
        <f t="shared" ref="L127" si="63">SUM(L120:L126)</f>
        <v>45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>
      <c r="A129" s="14"/>
      <c r="B129" s="15"/>
      <c r="C129" s="11"/>
      <c r="D129" s="7" t="s">
        <v>27</v>
      </c>
      <c r="E129" s="42" t="s">
        <v>43</v>
      </c>
      <c r="F129" s="43">
        <v>250</v>
      </c>
      <c r="G129" s="43">
        <v>4.68</v>
      </c>
      <c r="H129" s="43">
        <v>7.77</v>
      </c>
      <c r="I129" s="43">
        <v>27.7</v>
      </c>
      <c r="J129" s="43">
        <v>201.3</v>
      </c>
      <c r="K129" s="44">
        <v>140</v>
      </c>
      <c r="L129" s="43">
        <v>25</v>
      </c>
    </row>
    <row r="130" spans="1:12" ht="14.4">
      <c r="A130" s="14"/>
      <c r="B130" s="15"/>
      <c r="C130" s="11"/>
      <c r="D130" s="7" t="s">
        <v>28</v>
      </c>
      <c r="E130" s="42" t="s">
        <v>71</v>
      </c>
      <c r="F130" s="43">
        <v>100</v>
      </c>
      <c r="G130" s="43">
        <v>10.1</v>
      </c>
      <c r="H130" s="43">
        <v>10.87</v>
      </c>
      <c r="I130" s="43">
        <v>31.7</v>
      </c>
      <c r="J130" s="43">
        <v>234.3</v>
      </c>
      <c r="K130" s="44">
        <v>499</v>
      </c>
      <c r="L130" s="43">
        <v>38</v>
      </c>
    </row>
    <row r="131" spans="1:12" ht="14.4">
      <c r="A131" s="14"/>
      <c r="B131" s="15"/>
      <c r="C131" s="11"/>
      <c r="D131" s="7" t="s">
        <v>29</v>
      </c>
      <c r="E131" s="42" t="s">
        <v>66</v>
      </c>
      <c r="F131" s="43">
        <v>150</v>
      </c>
      <c r="G131" s="43">
        <v>4.32</v>
      </c>
      <c r="H131" s="43">
        <v>4.4000000000000004</v>
      </c>
      <c r="I131" s="43">
        <v>20.45</v>
      </c>
      <c r="J131" s="43">
        <v>157.28</v>
      </c>
      <c r="K131" s="44">
        <v>520</v>
      </c>
      <c r="L131" s="43">
        <v>18</v>
      </c>
    </row>
    <row r="132" spans="1:12" ht="14.4">
      <c r="A132" s="14"/>
      <c r="B132" s="15"/>
      <c r="C132" s="11"/>
      <c r="D132" s="7" t="s">
        <v>30</v>
      </c>
      <c r="E132" s="42" t="s">
        <v>46</v>
      </c>
      <c r="F132" s="43">
        <v>200</v>
      </c>
      <c r="G132" s="43">
        <v>0.63</v>
      </c>
      <c r="H132" s="43">
        <v>0</v>
      </c>
      <c r="I132" s="43">
        <v>7.8</v>
      </c>
      <c r="J132" s="43">
        <v>102</v>
      </c>
      <c r="K132" s="44">
        <v>639</v>
      </c>
      <c r="L132" s="43">
        <v>11</v>
      </c>
    </row>
    <row r="133" spans="1:12" ht="14.4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>
      <c r="A134" s="14"/>
      <c r="B134" s="15"/>
      <c r="C134" s="11"/>
      <c r="D134" s="7" t="s">
        <v>32</v>
      </c>
      <c r="E134" s="42" t="s">
        <v>47</v>
      </c>
      <c r="F134" s="43">
        <v>50</v>
      </c>
      <c r="G134" s="43">
        <v>3.5</v>
      </c>
      <c r="H134" s="43">
        <v>0.6</v>
      </c>
      <c r="I134" s="43">
        <v>10.6</v>
      </c>
      <c r="J134" s="43">
        <v>97</v>
      </c>
      <c r="K134" s="44">
        <v>189</v>
      </c>
      <c r="L134" s="43">
        <v>9</v>
      </c>
    </row>
    <row r="135" spans="1:12" ht="14.4">
      <c r="A135" s="14"/>
      <c r="B135" s="15"/>
      <c r="C135" s="11"/>
      <c r="D135" s="6" t="s">
        <v>53</v>
      </c>
      <c r="E135" s="42" t="s">
        <v>54</v>
      </c>
      <c r="F135" s="43">
        <v>40</v>
      </c>
      <c r="G135" s="43">
        <v>3.6</v>
      </c>
      <c r="H135" s="43">
        <v>4.3</v>
      </c>
      <c r="I135" s="43">
        <v>11</v>
      </c>
      <c r="J135" s="43">
        <v>110</v>
      </c>
      <c r="K135" s="44">
        <v>11</v>
      </c>
      <c r="L135" s="43">
        <v>34</v>
      </c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790</v>
      </c>
      <c r="G137" s="19">
        <f t="shared" ref="G137:J137" si="64">SUM(G128:G136)</f>
        <v>26.830000000000002</v>
      </c>
      <c r="H137" s="19">
        <f t="shared" si="64"/>
        <v>27.94</v>
      </c>
      <c r="I137" s="19">
        <f t="shared" si="64"/>
        <v>109.24999999999999</v>
      </c>
      <c r="J137" s="19">
        <f t="shared" si="64"/>
        <v>901.88</v>
      </c>
      <c r="K137" s="25"/>
      <c r="L137" s="19">
        <f t="shared" ref="L137" si="65">SUM(L128:L136)</f>
        <v>135</v>
      </c>
    </row>
    <row r="138" spans="1:12" ht="15" thickBot="1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1345</v>
      </c>
      <c r="G138" s="32">
        <f t="shared" ref="G138" si="66">G127+G137</f>
        <v>44.33</v>
      </c>
      <c r="H138" s="32">
        <f t="shared" ref="H138" si="67">H127+H137</f>
        <v>45.84</v>
      </c>
      <c r="I138" s="32">
        <f t="shared" ref="I138" si="68">I127+I137</f>
        <v>188.95</v>
      </c>
      <c r="J138" s="32">
        <f t="shared" ref="J138:L138" si="69">J127+J137</f>
        <v>1507.88</v>
      </c>
      <c r="K138" s="32"/>
      <c r="L138" s="32">
        <f t="shared" si="69"/>
        <v>180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 t="s">
        <v>69</v>
      </c>
      <c r="F139" s="40">
        <v>250</v>
      </c>
      <c r="G139" s="40">
        <v>7.6</v>
      </c>
      <c r="H139" s="40">
        <v>8.3000000000000007</v>
      </c>
      <c r="I139" s="40">
        <v>35.299999999999997</v>
      </c>
      <c r="J139" s="40">
        <v>240</v>
      </c>
      <c r="K139" s="41">
        <v>184</v>
      </c>
      <c r="L139" s="40">
        <v>10</v>
      </c>
    </row>
    <row r="140" spans="1:12" ht="14.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22</v>
      </c>
      <c r="E141" s="42" t="s">
        <v>51</v>
      </c>
      <c r="F141" s="43">
        <v>200</v>
      </c>
      <c r="G141" s="43">
        <v>0.2</v>
      </c>
      <c r="H141" s="43">
        <v>0</v>
      </c>
      <c r="I141" s="43">
        <v>13.5</v>
      </c>
      <c r="J141" s="43">
        <v>74</v>
      </c>
      <c r="K141" s="44">
        <v>58</v>
      </c>
      <c r="L141" s="43">
        <v>11</v>
      </c>
    </row>
    <row r="142" spans="1:12" ht="15.75" customHeight="1">
      <c r="A142" s="23"/>
      <c r="B142" s="15"/>
      <c r="C142" s="11"/>
      <c r="D142" s="7" t="s">
        <v>23</v>
      </c>
      <c r="E142" s="42" t="s">
        <v>52</v>
      </c>
      <c r="F142" s="43">
        <v>45</v>
      </c>
      <c r="G142" s="43">
        <v>5.9</v>
      </c>
      <c r="H142" s="43">
        <v>5.3</v>
      </c>
      <c r="I142" s="43">
        <v>20.04</v>
      </c>
      <c r="J142" s="43">
        <v>121</v>
      </c>
      <c r="K142" s="44">
        <v>2</v>
      </c>
      <c r="L142" s="43">
        <v>10</v>
      </c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 t="s">
        <v>53</v>
      </c>
      <c r="E144" s="42" t="s">
        <v>54</v>
      </c>
      <c r="F144" s="43">
        <v>50</v>
      </c>
      <c r="G144" s="43">
        <v>3.6</v>
      </c>
      <c r="H144" s="43">
        <v>4.3</v>
      </c>
      <c r="I144" s="43">
        <v>11</v>
      </c>
      <c r="J144" s="43">
        <v>135</v>
      </c>
      <c r="K144" s="44">
        <v>11</v>
      </c>
      <c r="L144" s="43">
        <v>14</v>
      </c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545</v>
      </c>
      <c r="G146" s="19">
        <f t="shared" ref="G146:J146" si="70">SUM(G139:G145)</f>
        <v>17.3</v>
      </c>
      <c r="H146" s="19">
        <f t="shared" si="70"/>
        <v>17.900000000000002</v>
      </c>
      <c r="I146" s="19">
        <f t="shared" si="70"/>
        <v>79.84</v>
      </c>
      <c r="J146" s="19">
        <f t="shared" si="70"/>
        <v>570</v>
      </c>
      <c r="K146" s="25"/>
      <c r="L146" s="19">
        <f t="shared" ref="L146" si="71">SUM(L139:L145)</f>
        <v>45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7" t="s">
        <v>27</v>
      </c>
      <c r="E148" s="42" t="s">
        <v>55</v>
      </c>
      <c r="F148" s="43">
        <v>256</v>
      </c>
      <c r="G148" s="43">
        <v>2.75</v>
      </c>
      <c r="H148" s="43">
        <v>3.89</v>
      </c>
      <c r="I148" s="43">
        <v>18.100000000000001</v>
      </c>
      <c r="J148" s="43">
        <v>127.76</v>
      </c>
      <c r="K148" s="44">
        <v>124</v>
      </c>
      <c r="L148" s="43">
        <v>25</v>
      </c>
    </row>
    <row r="149" spans="1:12" ht="14.4">
      <c r="A149" s="23"/>
      <c r="B149" s="15"/>
      <c r="C149" s="11"/>
      <c r="D149" s="7" t="s">
        <v>28</v>
      </c>
      <c r="E149" s="42" t="s">
        <v>74</v>
      </c>
      <c r="F149" s="43">
        <v>180</v>
      </c>
      <c r="G149" s="43">
        <v>16.22</v>
      </c>
      <c r="H149" s="43">
        <v>18.3</v>
      </c>
      <c r="I149" s="43">
        <v>63.2</v>
      </c>
      <c r="J149" s="43">
        <v>408</v>
      </c>
      <c r="K149" s="44">
        <v>443</v>
      </c>
      <c r="L149" s="43">
        <v>42</v>
      </c>
    </row>
    <row r="150" spans="1:12" ht="14.4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>
      <c r="A151" s="23"/>
      <c r="B151" s="15"/>
      <c r="C151" s="11"/>
      <c r="D151" s="7" t="s">
        <v>30</v>
      </c>
      <c r="E151" s="42" t="s">
        <v>49</v>
      </c>
      <c r="F151" s="43">
        <v>200</v>
      </c>
      <c r="G151" s="43">
        <v>0.6</v>
      </c>
      <c r="H151" s="43">
        <v>0.57999999999999996</v>
      </c>
      <c r="I151" s="43">
        <v>7.04</v>
      </c>
      <c r="J151" s="43">
        <v>38</v>
      </c>
      <c r="K151" s="44">
        <v>115</v>
      </c>
      <c r="L151" s="43">
        <v>30</v>
      </c>
    </row>
    <row r="152" spans="1:12" ht="14.4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>
      <c r="A153" s="23"/>
      <c r="B153" s="15"/>
      <c r="C153" s="11"/>
      <c r="D153" s="7" t="s">
        <v>32</v>
      </c>
      <c r="E153" s="42" t="s">
        <v>47</v>
      </c>
      <c r="F153" s="43">
        <v>50</v>
      </c>
      <c r="G153" s="43">
        <v>3.5</v>
      </c>
      <c r="H153" s="43">
        <v>0.6</v>
      </c>
      <c r="I153" s="43">
        <v>10.6</v>
      </c>
      <c r="J153" s="43">
        <v>97</v>
      </c>
      <c r="K153" s="44">
        <v>189</v>
      </c>
      <c r="L153" s="43">
        <v>9</v>
      </c>
    </row>
    <row r="154" spans="1:12" ht="14.4">
      <c r="A154" s="23"/>
      <c r="B154" s="15"/>
      <c r="C154" s="11"/>
      <c r="D154" s="6" t="s">
        <v>53</v>
      </c>
      <c r="E154" s="42" t="s">
        <v>54</v>
      </c>
      <c r="F154" s="43">
        <v>40</v>
      </c>
      <c r="G154" s="43">
        <v>3.6</v>
      </c>
      <c r="H154" s="43">
        <v>4.3</v>
      </c>
      <c r="I154" s="43">
        <v>11</v>
      </c>
      <c r="J154" s="43">
        <v>110</v>
      </c>
      <c r="K154" s="44">
        <v>11</v>
      </c>
      <c r="L154" s="43">
        <v>29</v>
      </c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726</v>
      </c>
      <c r="G156" s="19">
        <f t="shared" ref="G156:J156" si="72">SUM(G147:G155)</f>
        <v>26.67</v>
      </c>
      <c r="H156" s="19">
        <f t="shared" si="72"/>
        <v>27.67</v>
      </c>
      <c r="I156" s="19">
        <f t="shared" si="72"/>
        <v>109.94000000000001</v>
      </c>
      <c r="J156" s="19">
        <f t="shared" si="72"/>
        <v>780.76</v>
      </c>
      <c r="K156" s="25"/>
      <c r="L156" s="19">
        <f t="shared" ref="L156" si="73">SUM(L147:L155)</f>
        <v>135</v>
      </c>
    </row>
    <row r="157" spans="1:12" ht="15" thickBot="1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1271</v>
      </c>
      <c r="G157" s="32">
        <f t="shared" ref="G157" si="74">G146+G156</f>
        <v>43.97</v>
      </c>
      <c r="H157" s="32">
        <f t="shared" ref="H157" si="75">H146+H156</f>
        <v>45.570000000000007</v>
      </c>
      <c r="I157" s="32">
        <f t="shared" ref="I157" si="76">I146+I156</f>
        <v>189.78000000000003</v>
      </c>
      <c r="J157" s="32">
        <f t="shared" ref="J157:L157" si="77">J146+J156</f>
        <v>1350.76</v>
      </c>
      <c r="K157" s="32"/>
      <c r="L157" s="32">
        <f t="shared" si="77"/>
        <v>180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 t="s">
        <v>50</v>
      </c>
      <c r="F158" s="40">
        <v>255</v>
      </c>
      <c r="G158" s="40">
        <v>7.4</v>
      </c>
      <c r="H158" s="40">
        <v>7.5</v>
      </c>
      <c r="I158" s="40">
        <v>38.1</v>
      </c>
      <c r="J158" s="40">
        <v>235</v>
      </c>
      <c r="K158" s="41">
        <v>44</v>
      </c>
      <c r="L158" s="40">
        <v>12</v>
      </c>
    </row>
    <row r="159" spans="1:12" ht="14.4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 t="s">
        <v>22</v>
      </c>
      <c r="E160" s="42" t="s">
        <v>41</v>
      </c>
      <c r="F160" s="43">
        <v>215</v>
      </c>
      <c r="G160" s="43">
        <v>0</v>
      </c>
      <c r="H160" s="43">
        <v>0</v>
      </c>
      <c r="I160" s="43">
        <v>13.75</v>
      </c>
      <c r="J160" s="43">
        <v>43</v>
      </c>
      <c r="K160" s="44">
        <v>684</v>
      </c>
      <c r="L160" s="43">
        <v>9</v>
      </c>
    </row>
    <row r="161" spans="1:12" ht="14.4">
      <c r="A161" s="23"/>
      <c r="B161" s="15"/>
      <c r="C161" s="11"/>
      <c r="D161" s="7" t="s">
        <v>23</v>
      </c>
      <c r="E161" s="42" t="s">
        <v>40</v>
      </c>
      <c r="F161" s="43">
        <v>45</v>
      </c>
      <c r="G161" s="43">
        <v>6.3</v>
      </c>
      <c r="H161" s="43">
        <v>6.1</v>
      </c>
      <c r="I161" s="43">
        <v>17</v>
      </c>
      <c r="J161" s="43">
        <v>208</v>
      </c>
      <c r="K161" s="44">
        <v>1</v>
      </c>
      <c r="L161" s="43">
        <v>10</v>
      </c>
    </row>
    <row r="162" spans="1:12" ht="14.4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 t="s">
        <v>53</v>
      </c>
      <c r="E163" s="42" t="s">
        <v>54</v>
      </c>
      <c r="F163" s="43">
        <v>40</v>
      </c>
      <c r="G163" s="43">
        <v>3.6</v>
      </c>
      <c r="H163" s="43">
        <v>4.3</v>
      </c>
      <c r="I163" s="43">
        <v>11</v>
      </c>
      <c r="J163" s="43">
        <v>110</v>
      </c>
      <c r="K163" s="44">
        <v>11</v>
      </c>
      <c r="L163" s="43">
        <v>14</v>
      </c>
    </row>
    <row r="164" spans="1:12" ht="14.4">
      <c r="A164" s="23"/>
      <c r="B164" s="15"/>
      <c r="C164" s="11"/>
      <c r="D164" s="6"/>
      <c r="E164" s="51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555</v>
      </c>
      <c r="G165" s="19">
        <f t="shared" ref="G165:J165" si="78">SUM(G158:G164)</f>
        <v>17.3</v>
      </c>
      <c r="H165" s="19">
        <f t="shared" si="78"/>
        <v>17.899999999999999</v>
      </c>
      <c r="I165" s="19">
        <f t="shared" si="78"/>
        <v>79.849999999999994</v>
      </c>
      <c r="J165" s="19">
        <f t="shared" si="78"/>
        <v>596</v>
      </c>
      <c r="K165" s="25"/>
      <c r="L165" s="19">
        <f t="shared" ref="L165" si="79">SUM(L158:L164)</f>
        <v>45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>
      <c r="A167" s="23"/>
      <c r="B167" s="15"/>
      <c r="C167" s="11"/>
      <c r="D167" s="7" t="s">
        <v>27</v>
      </c>
      <c r="E167" s="42" t="s">
        <v>75</v>
      </c>
      <c r="F167" s="43">
        <v>250</v>
      </c>
      <c r="G167" s="43">
        <v>3.54</v>
      </c>
      <c r="H167" s="43">
        <v>5.77</v>
      </c>
      <c r="I167" s="43">
        <v>25.62</v>
      </c>
      <c r="J167" s="43">
        <v>140.21</v>
      </c>
      <c r="K167" s="44">
        <v>140</v>
      </c>
      <c r="L167" s="43">
        <v>25</v>
      </c>
    </row>
    <row r="168" spans="1:12" ht="14.4">
      <c r="A168" s="23"/>
      <c r="B168" s="15"/>
      <c r="C168" s="11"/>
      <c r="D168" s="7" t="s">
        <v>28</v>
      </c>
      <c r="E168" s="42" t="s">
        <v>71</v>
      </c>
      <c r="F168" s="43">
        <v>100</v>
      </c>
      <c r="G168" s="43">
        <v>10.1</v>
      </c>
      <c r="H168" s="43">
        <v>12.87</v>
      </c>
      <c r="I168" s="43">
        <v>31.7</v>
      </c>
      <c r="J168" s="43">
        <v>234.3</v>
      </c>
      <c r="K168" s="44">
        <v>499</v>
      </c>
      <c r="L168" s="43">
        <v>35</v>
      </c>
    </row>
    <row r="169" spans="1:12" ht="14.4">
      <c r="A169" s="23"/>
      <c r="B169" s="15"/>
      <c r="C169" s="11"/>
      <c r="D169" s="7" t="s">
        <v>29</v>
      </c>
      <c r="E169" s="42" t="s">
        <v>72</v>
      </c>
      <c r="F169" s="43">
        <v>150</v>
      </c>
      <c r="G169" s="43">
        <v>4.3</v>
      </c>
      <c r="H169" s="43">
        <v>4.72</v>
      </c>
      <c r="I169" s="43">
        <v>18.3</v>
      </c>
      <c r="J169" s="43">
        <v>178.32</v>
      </c>
      <c r="K169" s="44">
        <v>332</v>
      </c>
      <c r="L169" s="43">
        <v>15</v>
      </c>
    </row>
    <row r="170" spans="1:12" ht="14.4">
      <c r="A170" s="23"/>
      <c r="B170" s="15"/>
      <c r="C170" s="11"/>
      <c r="D170" s="7" t="s">
        <v>30</v>
      </c>
      <c r="E170" s="42" t="s">
        <v>67</v>
      </c>
      <c r="F170" s="43">
        <v>200</v>
      </c>
      <c r="G170" s="43">
        <v>0.6</v>
      </c>
      <c r="H170" s="43">
        <v>0</v>
      </c>
      <c r="I170" s="43">
        <v>15</v>
      </c>
      <c r="J170" s="43">
        <v>102</v>
      </c>
      <c r="K170" s="44">
        <v>639</v>
      </c>
      <c r="L170" s="43">
        <v>10</v>
      </c>
    </row>
    <row r="171" spans="1:12" ht="14.4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>
      <c r="A172" s="23"/>
      <c r="B172" s="15"/>
      <c r="C172" s="11"/>
      <c r="D172" s="7" t="s">
        <v>32</v>
      </c>
      <c r="E172" s="42" t="s">
        <v>47</v>
      </c>
      <c r="F172" s="43">
        <v>50</v>
      </c>
      <c r="G172" s="43">
        <v>3.5</v>
      </c>
      <c r="H172" s="43">
        <v>0.6</v>
      </c>
      <c r="I172" s="43">
        <v>10.6</v>
      </c>
      <c r="J172" s="43">
        <v>97</v>
      </c>
      <c r="K172" s="44">
        <v>189</v>
      </c>
      <c r="L172" s="43">
        <v>9</v>
      </c>
    </row>
    <row r="173" spans="1:12" ht="14.4">
      <c r="A173" s="23"/>
      <c r="B173" s="15"/>
      <c r="C173" s="11"/>
      <c r="D173" s="6" t="s">
        <v>53</v>
      </c>
      <c r="E173" s="42" t="s">
        <v>68</v>
      </c>
      <c r="F173" s="43">
        <v>70</v>
      </c>
      <c r="G173" s="43">
        <v>4.5999999999999996</v>
      </c>
      <c r="H173" s="43">
        <v>3.69</v>
      </c>
      <c r="I173" s="43">
        <v>8.2100000000000009</v>
      </c>
      <c r="J173" s="43">
        <v>108</v>
      </c>
      <c r="K173" s="44">
        <v>168</v>
      </c>
      <c r="L173" s="43">
        <v>41</v>
      </c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820</v>
      </c>
      <c r="G175" s="19">
        <f t="shared" ref="G175:J175" si="80">SUM(G166:G174)</f>
        <v>26.64</v>
      </c>
      <c r="H175" s="19">
        <f t="shared" si="80"/>
        <v>27.650000000000002</v>
      </c>
      <c r="I175" s="19">
        <f t="shared" si="80"/>
        <v>109.43</v>
      </c>
      <c r="J175" s="19">
        <f t="shared" si="80"/>
        <v>859.82999999999993</v>
      </c>
      <c r="K175" s="25"/>
      <c r="L175" s="19">
        <f t="shared" ref="L175" si="81">SUM(L166:L174)</f>
        <v>135</v>
      </c>
    </row>
    <row r="176" spans="1:12" ht="15" thickBot="1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1375</v>
      </c>
      <c r="G176" s="32">
        <f t="shared" ref="G176" si="82">G165+G175</f>
        <v>43.94</v>
      </c>
      <c r="H176" s="32">
        <f t="shared" ref="H176" si="83">H165+H175</f>
        <v>45.55</v>
      </c>
      <c r="I176" s="32">
        <f t="shared" ref="I176" si="84">I165+I175</f>
        <v>189.28</v>
      </c>
      <c r="J176" s="32">
        <f t="shared" ref="J176:L176" si="85">J165+J175</f>
        <v>1455.83</v>
      </c>
      <c r="K176" s="32"/>
      <c r="L176" s="32">
        <f t="shared" si="85"/>
        <v>180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 t="s">
        <v>76</v>
      </c>
      <c r="F177" s="40">
        <v>250</v>
      </c>
      <c r="G177" s="40">
        <v>7.2</v>
      </c>
      <c r="H177" s="40">
        <v>7.5</v>
      </c>
      <c r="I177" s="40">
        <v>37.4</v>
      </c>
      <c r="J177" s="40">
        <v>256</v>
      </c>
      <c r="K177" s="41">
        <v>175</v>
      </c>
      <c r="L177" s="40">
        <v>9</v>
      </c>
    </row>
    <row r="178" spans="1:12" ht="14.4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22</v>
      </c>
      <c r="E179" s="42" t="s">
        <v>41</v>
      </c>
      <c r="F179" s="43">
        <v>215</v>
      </c>
      <c r="G179" s="43">
        <v>0</v>
      </c>
      <c r="H179" s="43">
        <v>0</v>
      </c>
      <c r="I179" s="43">
        <v>11.45</v>
      </c>
      <c r="J179" s="43">
        <v>43</v>
      </c>
      <c r="K179" s="44">
        <v>684</v>
      </c>
      <c r="L179" s="43">
        <v>9</v>
      </c>
    </row>
    <row r="180" spans="1:12" ht="14.4">
      <c r="A180" s="23"/>
      <c r="B180" s="15"/>
      <c r="C180" s="11"/>
      <c r="D180" s="7" t="s">
        <v>23</v>
      </c>
      <c r="E180" s="42" t="s">
        <v>52</v>
      </c>
      <c r="F180" s="43">
        <v>45</v>
      </c>
      <c r="G180" s="43">
        <v>6.5</v>
      </c>
      <c r="H180" s="43">
        <v>6.2</v>
      </c>
      <c r="I180" s="43">
        <v>20.04</v>
      </c>
      <c r="J180" s="43">
        <v>121</v>
      </c>
      <c r="K180" s="44">
        <v>2</v>
      </c>
      <c r="L180" s="43">
        <v>10</v>
      </c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 t="s">
        <v>53</v>
      </c>
      <c r="E182" s="42" t="s">
        <v>54</v>
      </c>
      <c r="F182" s="43">
        <v>50</v>
      </c>
      <c r="G182" s="43">
        <v>3.6</v>
      </c>
      <c r="H182" s="43">
        <v>4.3</v>
      </c>
      <c r="I182" s="43">
        <v>11</v>
      </c>
      <c r="J182" s="43">
        <v>110</v>
      </c>
      <c r="K182" s="44">
        <v>11</v>
      </c>
      <c r="L182" s="43">
        <v>14</v>
      </c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560</v>
      </c>
      <c r="G184" s="19">
        <f t="shared" ref="G184:J184" si="86">SUM(G177:G183)</f>
        <v>17.3</v>
      </c>
      <c r="H184" s="19">
        <f t="shared" si="86"/>
        <v>18</v>
      </c>
      <c r="I184" s="19">
        <f t="shared" si="86"/>
        <v>79.889999999999986</v>
      </c>
      <c r="J184" s="19">
        <f t="shared" si="86"/>
        <v>530</v>
      </c>
      <c r="K184" s="25"/>
      <c r="L184" s="19">
        <f t="shared" ref="L184" si="87">SUM(L177:L183)</f>
        <v>42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>
      <c r="A186" s="23"/>
      <c r="B186" s="15"/>
      <c r="C186" s="11"/>
      <c r="D186" s="7" t="s">
        <v>27</v>
      </c>
      <c r="E186" s="42" t="s">
        <v>60</v>
      </c>
      <c r="F186" s="43">
        <v>255</v>
      </c>
      <c r="G186" s="43">
        <v>2.2999999999999998</v>
      </c>
      <c r="H186" s="43">
        <v>6.3</v>
      </c>
      <c r="I186" s="43">
        <v>24.68</v>
      </c>
      <c r="J186" s="43">
        <v>141.28</v>
      </c>
      <c r="K186" s="44">
        <v>124</v>
      </c>
      <c r="L186" s="43">
        <v>25</v>
      </c>
    </row>
    <row r="187" spans="1:12" ht="14.4">
      <c r="A187" s="23"/>
      <c r="B187" s="15"/>
      <c r="C187" s="11"/>
      <c r="D187" s="7" t="s">
        <v>28</v>
      </c>
      <c r="E187" s="42" t="s">
        <v>77</v>
      </c>
      <c r="F187" s="43">
        <v>200</v>
      </c>
      <c r="G187" s="43">
        <v>17.3</v>
      </c>
      <c r="H187" s="43">
        <v>17.600000000000001</v>
      </c>
      <c r="I187" s="43">
        <v>49.3</v>
      </c>
      <c r="J187" s="43">
        <v>408.1</v>
      </c>
      <c r="K187" s="44">
        <v>436</v>
      </c>
      <c r="L187" s="43">
        <v>62</v>
      </c>
    </row>
    <row r="188" spans="1:12" ht="14.4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>
      <c r="A189" s="23"/>
      <c r="B189" s="15"/>
      <c r="C189" s="11"/>
      <c r="D189" s="7" t="s">
        <v>30</v>
      </c>
      <c r="E189" s="42" t="s">
        <v>41</v>
      </c>
      <c r="F189" s="43">
        <v>215</v>
      </c>
      <c r="G189" s="43">
        <v>0.3</v>
      </c>
      <c r="H189" s="43">
        <v>0</v>
      </c>
      <c r="I189" s="43">
        <v>11.45</v>
      </c>
      <c r="J189" s="43">
        <v>43</v>
      </c>
      <c r="K189" s="44">
        <v>684</v>
      </c>
      <c r="L189" s="43">
        <v>9</v>
      </c>
    </row>
    <row r="190" spans="1:12" ht="14.4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>
      <c r="A191" s="23"/>
      <c r="B191" s="15"/>
      <c r="C191" s="11"/>
      <c r="D191" s="7" t="s">
        <v>32</v>
      </c>
      <c r="E191" s="42" t="s">
        <v>47</v>
      </c>
      <c r="F191" s="43">
        <v>50</v>
      </c>
      <c r="G191" s="43">
        <v>3.8</v>
      </c>
      <c r="H191" s="43">
        <v>0.6</v>
      </c>
      <c r="I191" s="43">
        <v>10.6</v>
      </c>
      <c r="J191" s="43">
        <v>97</v>
      </c>
      <c r="K191" s="44">
        <v>189</v>
      </c>
      <c r="L191" s="43">
        <v>9</v>
      </c>
    </row>
    <row r="192" spans="1:12" ht="14.4">
      <c r="A192" s="23"/>
      <c r="B192" s="15"/>
      <c r="C192" s="11"/>
      <c r="D192" s="6" t="s">
        <v>58</v>
      </c>
      <c r="E192" s="42" t="s">
        <v>58</v>
      </c>
      <c r="F192" s="43">
        <v>150</v>
      </c>
      <c r="G192" s="43">
        <v>2.93</v>
      </c>
      <c r="H192" s="43">
        <v>3.69</v>
      </c>
      <c r="I192" s="43">
        <v>13.1</v>
      </c>
      <c r="J192" s="43">
        <v>108</v>
      </c>
      <c r="K192" s="44">
        <v>95</v>
      </c>
      <c r="L192" s="43">
        <v>33</v>
      </c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870</v>
      </c>
      <c r="G194" s="19">
        <f t="shared" ref="G194:J194" si="88">SUM(G185:G193)</f>
        <v>26.630000000000003</v>
      </c>
      <c r="H194" s="19">
        <f t="shared" si="88"/>
        <v>28.190000000000005</v>
      </c>
      <c r="I194" s="19">
        <f t="shared" si="88"/>
        <v>109.12999999999998</v>
      </c>
      <c r="J194" s="19">
        <f t="shared" si="88"/>
        <v>797.38</v>
      </c>
      <c r="K194" s="25"/>
      <c r="L194" s="19">
        <f t="shared" ref="L194" si="89">SUM(L185:L193)</f>
        <v>138</v>
      </c>
    </row>
    <row r="195" spans="1:12" ht="15" thickBot="1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1430</v>
      </c>
      <c r="G195" s="32">
        <f t="shared" ref="G195" si="90">G184+G194</f>
        <v>43.930000000000007</v>
      </c>
      <c r="H195" s="32">
        <f t="shared" ref="H195" si="91">H184+H194</f>
        <v>46.190000000000005</v>
      </c>
      <c r="I195" s="32">
        <f t="shared" ref="I195" si="92">I184+I194</f>
        <v>189.01999999999998</v>
      </c>
      <c r="J195" s="32">
        <f t="shared" ref="J195:L195" si="93">J184+J194</f>
        <v>1327.38</v>
      </c>
      <c r="K195" s="32"/>
      <c r="L195" s="32">
        <f t="shared" si="93"/>
        <v>180</v>
      </c>
    </row>
    <row r="196" spans="1:12" ht="13.8" thickBot="1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1399.7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44.061999999999998</v>
      </c>
      <c r="H196" s="34">
        <f t="shared" si="94"/>
        <v>45.668999999999997</v>
      </c>
      <c r="I196" s="34">
        <f t="shared" si="94"/>
        <v>189.39299999999997</v>
      </c>
      <c r="J196" s="34">
        <f t="shared" si="94"/>
        <v>1386.8430000000001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180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0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2026-06-02T18:06:08Z</cp:lastPrinted>
  <dcterms:created xsi:type="dcterms:W3CDTF">2022-05-16T14:23:56Z</dcterms:created>
  <dcterms:modified xsi:type="dcterms:W3CDTF">2026-06-09T14:06:01Z</dcterms:modified>
</cp:coreProperties>
</file>